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5" windowWidth="11355" windowHeight="9150" activeTab="0"/>
  </bookViews>
  <sheets>
    <sheet name="05.2021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<sst xmlns="http://schemas.openxmlformats.org/spreadsheetml/2006/main" count="75" uniqueCount="56">
  <si>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№ п/п</t>
  </si>
  <si>
    <t>Акт, накладна</t>
  </si>
  <si>
    <t>Договір</t>
  </si>
  <si>
    <t>№</t>
  </si>
  <si>
    <t>дата</t>
  </si>
  <si>
    <t>постачальник</t>
  </si>
  <si>
    <t>назва</t>
  </si>
  <si>
    <t xml:space="preserve">Реєстр договорів та актів виконаних робіт (видаткових накладних) </t>
  </si>
  <si>
    <t>по департаменту управління справами та юридичного забезпечення</t>
  </si>
  <si>
    <t>сума, грн.</t>
  </si>
  <si>
    <t>предмет договору</t>
  </si>
  <si>
    <t>дата оплати</t>
  </si>
  <si>
    <t>Разом</t>
  </si>
  <si>
    <t>ФОП Прядун Л.І.</t>
  </si>
  <si>
    <t>послуги таксі</t>
  </si>
  <si>
    <t>ТОВ ЕКФ "Унівесітас"</t>
  </si>
  <si>
    <t>мережевне програмне забезпечення</t>
  </si>
  <si>
    <t>УДССЗЗІ України в Черкаській обл</t>
  </si>
  <si>
    <t>посл. тел звязку</t>
  </si>
  <si>
    <t>Пат "Укртелеком"</t>
  </si>
  <si>
    <t>ТОВ "Майстер Принт"</t>
  </si>
  <si>
    <t>тех.обсл. І ремонт компютерної техніки</t>
  </si>
  <si>
    <t>ДП "Українські спеціальні системи"</t>
  </si>
  <si>
    <t>користування захищеним цифровим каналом</t>
  </si>
  <si>
    <t>Тов "Бінотел"</t>
  </si>
  <si>
    <t xml:space="preserve">ПЗ для операц. систем  </t>
  </si>
  <si>
    <t>ТОВ Прозорі закупівлі</t>
  </si>
  <si>
    <t>консульт. посл. з питань законодавства в сфері публ. закупів</t>
  </si>
  <si>
    <t>ВУФЗ Державної служби спец. Звязка та захисту інформації Українии в м. Черкасах</t>
  </si>
  <si>
    <t>доставка секретних відправлень</t>
  </si>
  <si>
    <t>ДП "НАІС"</t>
  </si>
  <si>
    <t>Інформ. - консульт послуги з навчання роботі з системою</t>
  </si>
  <si>
    <t>реєстрація ключів</t>
  </si>
  <si>
    <t>КП "Міськоформлення"</t>
  </si>
  <si>
    <t>тех. підтримка е-цнап</t>
  </si>
  <si>
    <t>укладених за травень 2021</t>
  </si>
  <si>
    <t>ФОП Полежайко</t>
  </si>
  <si>
    <t>заміна прапору на флагштоку</t>
  </si>
  <si>
    <t>ЧК-38764676
/ЕЦП/174740</t>
  </si>
  <si>
    <t>ФОП Чабаненко</t>
  </si>
  <si>
    <t>бланки</t>
  </si>
  <si>
    <t>ФОП Дяченко</t>
  </si>
  <si>
    <t>журнали обліку</t>
  </si>
  <si>
    <t>акт</t>
  </si>
  <si>
    <t>1</t>
  </si>
  <si>
    <t>4219670</t>
  </si>
  <si>
    <t>Акт</t>
  </si>
  <si>
    <t>ОУ-535</t>
  </si>
  <si>
    <t>13</t>
  </si>
  <si>
    <t>35</t>
  </si>
  <si>
    <t xml:space="preserve">акт </t>
  </si>
  <si>
    <t>5С00002811</t>
  </si>
  <si>
    <t>60158</t>
  </si>
  <si>
    <t>ОУ0000083</t>
  </si>
  <si>
    <t>21</t>
  </si>
  <si>
    <t>поновленн доступу до реєстру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</si>
</sst>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0.0"/>
    <numFmt numFmtId="182" formatCode="[$-FC19]d\ mmmm\ yyyy\ &quot;г.&quot;"/>
  </numFmts>
  <fonts count="3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B13">
      <selection activeCell="B18" sqref="B18:B19"/>
    </sheetView>
  </sheetViews>
  <sheetFormatPr defaultColWidth="9.00390625" defaultRowHeight="12.75"/>
  <cols>
    <col min="1" max="1" width="7.125" style="18" hidden="1" customWidth="1"/>
    <col min="2" max="2" width="25.25390625" style="18" customWidth="1"/>
    <col min="3" max="3" width="33.375" style="18" bestFit="1" customWidth="1"/>
    <col min="4" max="4" width="18.375" style="18" customWidth="1"/>
    <col min="5" max="5" width="18.125" style="18" customWidth="1"/>
    <col min="6" max="7" width="18.375" style="18" customWidth="1"/>
    <col min="8" max="8" width="18.25390625" style="18" customWidth="1"/>
    <col min="9" max="9" width="21.00390625" style="18" customWidth="1"/>
    <col min="10" max="10" width="12.125" style="18" bestFit="1" customWidth="1"/>
    <col min="11" max="16384" width="9.125" style="18" customWidth="1"/>
  </cols>
  <sheetData>
    <row r="2" spans="1:10" ht="15.75">
      <c r="A2" s="38" t="s">
        <v>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8" t="s">
        <v>8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.75">
      <c r="A4" s="39" t="s">
        <v>35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5">
      <c r="A6" s="40" t="s">
        <v>0</v>
      </c>
      <c r="B6" s="40" t="s">
        <v>2</v>
      </c>
      <c r="C6" s="40"/>
      <c r="D6" s="40"/>
      <c r="E6" s="40"/>
      <c r="F6" s="40"/>
      <c r="G6" s="40" t="s">
        <v>1</v>
      </c>
      <c r="H6" s="40"/>
      <c r="I6" s="40"/>
      <c r="J6" s="40"/>
    </row>
    <row r="7" spans="1:10" ht="15">
      <c r="A7" s="40"/>
      <c r="B7" s="1" t="s">
        <v>5</v>
      </c>
      <c r="C7" s="1" t="s">
        <v>10</v>
      </c>
      <c r="D7" s="2" t="s">
        <v>9</v>
      </c>
      <c r="E7" s="1" t="s">
        <v>3</v>
      </c>
      <c r="F7" s="1" t="s">
        <v>4</v>
      </c>
      <c r="G7" s="1" t="s">
        <v>6</v>
      </c>
      <c r="H7" s="1" t="s">
        <v>3</v>
      </c>
      <c r="I7" s="1" t="s">
        <v>11</v>
      </c>
      <c r="J7" s="2" t="s">
        <v>9</v>
      </c>
    </row>
    <row r="8" spans="1:10" ht="15">
      <c r="A8" s="15">
        <v>1</v>
      </c>
      <c r="B8" s="11" t="s">
        <v>13</v>
      </c>
      <c r="C8" s="11" t="s">
        <v>14</v>
      </c>
      <c r="D8" s="14"/>
      <c r="E8" s="16"/>
      <c r="F8" s="13"/>
      <c r="G8" s="3" t="s">
        <v>43</v>
      </c>
      <c r="H8" s="4" t="s">
        <v>53</v>
      </c>
      <c r="I8" s="5">
        <v>44333</v>
      </c>
      <c r="J8" s="6">
        <v>3290</v>
      </c>
    </row>
    <row r="9" spans="1:10" ht="30">
      <c r="A9" s="15">
        <v>2</v>
      </c>
      <c r="B9" s="11" t="s">
        <v>15</v>
      </c>
      <c r="C9" s="11" t="s">
        <v>16</v>
      </c>
      <c r="D9" s="14"/>
      <c r="E9" s="15"/>
      <c r="F9" s="13"/>
      <c r="G9" s="3" t="s">
        <v>43</v>
      </c>
      <c r="H9" s="4" t="s">
        <v>49</v>
      </c>
      <c r="I9" s="5">
        <v>44323</v>
      </c>
      <c r="J9" s="6">
        <v>3710</v>
      </c>
    </row>
    <row r="10" spans="1:10" ht="30">
      <c r="A10" s="15">
        <v>3</v>
      </c>
      <c r="B10" s="11" t="s">
        <v>17</v>
      </c>
      <c r="C10" s="11" t="s">
        <v>18</v>
      </c>
      <c r="D10" s="14"/>
      <c r="E10" s="15"/>
      <c r="F10" s="13"/>
      <c r="G10" s="3" t="s">
        <v>43</v>
      </c>
      <c r="H10" s="4" t="s">
        <v>48</v>
      </c>
      <c r="I10" s="5">
        <v>44323</v>
      </c>
      <c r="J10" s="6">
        <v>1450.7</v>
      </c>
    </row>
    <row r="11" spans="1:10" ht="15">
      <c r="A11" s="15">
        <v>4</v>
      </c>
      <c r="B11" s="11" t="s">
        <v>19</v>
      </c>
      <c r="C11" s="11" t="s">
        <v>18</v>
      </c>
      <c r="D11" s="14"/>
      <c r="E11" s="15"/>
      <c r="F11" s="13"/>
      <c r="G11" s="3" t="s">
        <v>46</v>
      </c>
      <c r="H11" s="21" t="s">
        <v>45</v>
      </c>
      <c r="I11" s="5">
        <v>44333</v>
      </c>
      <c r="J11" s="6">
        <v>9699.4</v>
      </c>
    </row>
    <row r="12" spans="1:10" ht="30">
      <c r="A12" s="15">
        <v>5</v>
      </c>
      <c r="B12" s="11" t="s">
        <v>20</v>
      </c>
      <c r="C12" s="11" t="s">
        <v>21</v>
      </c>
      <c r="D12" s="14"/>
      <c r="E12" s="15"/>
      <c r="F12" s="13"/>
      <c r="G12" s="3" t="s">
        <v>43</v>
      </c>
      <c r="H12" s="4" t="s">
        <v>51</v>
      </c>
      <c r="I12" s="5">
        <v>44329</v>
      </c>
      <c r="J12" s="6">
        <v>6980</v>
      </c>
    </row>
    <row r="13" spans="1:10" ht="30">
      <c r="A13" s="15">
        <v>6</v>
      </c>
      <c r="B13" s="11" t="s">
        <v>22</v>
      </c>
      <c r="C13" s="11" t="s">
        <v>23</v>
      </c>
      <c r="D13" s="14"/>
      <c r="E13" s="15"/>
      <c r="F13" s="13"/>
      <c r="G13" s="3"/>
      <c r="H13" s="4"/>
      <c r="I13" s="5"/>
      <c r="J13" s="6"/>
    </row>
    <row r="14" spans="1:10" ht="15">
      <c r="A14" s="26">
        <v>4</v>
      </c>
      <c r="B14" s="25" t="s">
        <v>24</v>
      </c>
      <c r="C14" s="25" t="s">
        <v>25</v>
      </c>
      <c r="D14" s="28"/>
      <c r="E14" s="26"/>
      <c r="F14" s="32"/>
      <c r="G14" s="25" t="s">
        <v>43</v>
      </c>
      <c r="H14" s="30" t="s">
        <v>52</v>
      </c>
      <c r="I14" s="32">
        <v>44333</v>
      </c>
      <c r="J14" s="28">
        <v>5086.17</v>
      </c>
    </row>
    <row r="15" spans="1:10" ht="16.5" customHeight="1">
      <c r="A15" s="27"/>
      <c r="B15" s="23"/>
      <c r="C15" s="23"/>
      <c r="D15" s="29"/>
      <c r="E15" s="27"/>
      <c r="F15" s="33"/>
      <c r="G15" s="24"/>
      <c r="H15" s="37"/>
      <c r="I15" s="36"/>
      <c r="J15" s="35"/>
    </row>
    <row r="16" spans="1:10" ht="15">
      <c r="A16" s="26">
        <v>6</v>
      </c>
      <c r="B16" s="25" t="s">
        <v>26</v>
      </c>
      <c r="C16" s="25" t="s">
        <v>27</v>
      </c>
      <c r="D16" s="28"/>
      <c r="E16" s="26"/>
      <c r="F16" s="32"/>
      <c r="G16" s="25" t="s">
        <v>43</v>
      </c>
      <c r="H16" s="30" t="s">
        <v>44</v>
      </c>
      <c r="I16" s="32">
        <v>44323</v>
      </c>
      <c r="J16" s="28">
        <v>4000</v>
      </c>
    </row>
    <row r="17" spans="1:10" ht="53.25" customHeight="1">
      <c r="A17" s="27"/>
      <c r="B17" s="23"/>
      <c r="C17" s="23"/>
      <c r="D17" s="29"/>
      <c r="E17" s="27"/>
      <c r="F17" s="33"/>
      <c r="G17" s="24"/>
      <c r="H17" s="37"/>
      <c r="I17" s="36"/>
      <c r="J17" s="35"/>
    </row>
    <row r="18" spans="1:10" ht="15">
      <c r="A18" s="26">
        <v>7</v>
      </c>
      <c r="B18" s="25" t="s">
        <v>28</v>
      </c>
      <c r="C18" s="25" t="s">
        <v>29</v>
      </c>
      <c r="D18" s="28"/>
      <c r="E18" s="26"/>
      <c r="F18" s="32"/>
      <c r="G18" s="25" t="s">
        <v>43</v>
      </c>
      <c r="H18" s="30" t="s">
        <v>54</v>
      </c>
      <c r="I18" s="32">
        <v>44335</v>
      </c>
      <c r="J18" s="28">
        <v>365</v>
      </c>
    </row>
    <row r="19" spans="1:10" ht="53.25" customHeight="1">
      <c r="A19" s="27"/>
      <c r="B19" s="23"/>
      <c r="C19" s="23"/>
      <c r="D19" s="29"/>
      <c r="E19" s="27"/>
      <c r="F19" s="33"/>
      <c r="G19" s="24"/>
      <c r="H19" s="37"/>
      <c r="I19" s="36"/>
      <c r="J19" s="35"/>
    </row>
    <row r="20" spans="1:10" ht="15">
      <c r="A20" s="26">
        <v>10</v>
      </c>
      <c r="B20" s="25" t="s">
        <v>30</v>
      </c>
      <c r="C20" s="25" t="s">
        <v>31</v>
      </c>
      <c r="D20" s="28"/>
      <c r="E20" s="25"/>
      <c r="F20" s="32"/>
      <c r="G20" s="25" t="s">
        <v>43</v>
      </c>
      <c r="H20" s="30" t="s">
        <v>44</v>
      </c>
      <c r="I20" s="32">
        <v>44323</v>
      </c>
      <c r="J20" s="28">
        <v>1822.5</v>
      </c>
    </row>
    <row r="21" spans="1:10" ht="18.75" customHeight="1">
      <c r="A21" s="34"/>
      <c r="B21" s="24"/>
      <c r="C21" s="24"/>
      <c r="D21" s="35"/>
      <c r="E21" s="34"/>
      <c r="F21" s="36"/>
      <c r="G21" s="24"/>
      <c r="H21" s="37"/>
      <c r="I21" s="36"/>
      <c r="J21" s="35"/>
    </row>
    <row r="22" spans="1:10" ht="15">
      <c r="A22" s="26">
        <v>1</v>
      </c>
      <c r="B22" s="25" t="s">
        <v>30</v>
      </c>
      <c r="C22" s="25" t="s">
        <v>32</v>
      </c>
      <c r="D22" s="28"/>
      <c r="E22" s="30"/>
      <c r="F22" s="32"/>
      <c r="G22" s="25" t="s">
        <v>50</v>
      </c>
      <c r="H22" s="25">
        <v>21264</v>
      </c>
      <c r="I22" s="22">
        <v>44323</v>
      </c>
      <c r="J22" s="25">
        <v>696</v>
      </c>
    </row>
    <row r="23" spans="1:10" ht="15">
      <c r="A23" s="27"/>
      <c r="B23" s="23"/>
      <c r="C23" s="23"/>
      <c r="D23" s="29"/>
      <c r="E23" s="31"/>
      <c r="F23" s="33"/>
      <c r="G23" s="23"/>
      <c r="H23" s="23"/>
      <c r="I23" s="23"/>
      <c r="J23" s="23"/>
    </row>
    <row r="24" spans="1:10" ht="15">
      <c r="A24" s="27"/>
      <c r="B24" s="23"/>
      <c r="C24" s="23"/>
      <c r="D24" s="29"/>
      <c r="E24" s="31"/>
      <c r="F24" s="33"/>
      <c r="G24" s="24"/>
      <c r="H24" s="24"/>
      <c r="I24" s="24"/>
      <c r="J24" s="24"/>
    </row>
    <row r="25" spans="1:10" ht="30">
      <c r="A25" s="7">
        <v>2</v>
      </c>
      <c r="B25" s="3" t="s">
        <v>33</v>
      </c>
      <c r="C25" s="3" t="s">
        <v>34</v>
      </c>
      <c r="D25" s="6"/>
      <c r="E25" s="7"/>
      <c r="F25" s="5"/>
      <c r="G25" s="3" t="s">
        <v>43</v>
      </c>
      <c r="H25" s="4" t="s">
        <v>47</v>
      </c>
      <c r="I25" s="5">
        <v>44323</v>
      </c>
      <c r="J25" s="6">
        <f>10484.4+31453.2</f>
        <v>41937.6</v>
      </c>
    </row>
    <row r="26" spans="1:10" ht="15">
      <c r="A26" s="7">
        <v>11</v>
      </c>
      <c r="B26" s="3" t="s">
        <v>36</v>
      </c>
      <c r="C26" s="3" t="s">
        <v>37</v>
      </c>
      <c r="D26" s="8">
        <v>3000</v>
      </c>
      <c r="E26" s="8">
        <v>3000</v>
      </c>
      <c r="F26" s="5">
        <v>44333</v>
      </c>
      <c r="G26" s="3" t="s">
        <v>43</v>
      </c>
      <c r="H26" s="4" t="s">
        <v>44</v>
      </c>
      <c r="I26" s="5">
        <v>44334</v>
      </c>
      <c r="J26" s="6">
        <v>3000</v>
      </c>
    </row>
    <row r="27" spans="1:10" ht="15">
      <c r="A27" s="26">
        <v>12</v>
      </c>
      <c r="B27" s="25" t="s">
        <v>30</v>
      </c>
      <c r="C27" s="25" t="s">
        <v>55</v>
      </c>
      <c r="D27" s="28">
        <v>1392</v>
      </c>
      <c r="E27" s="25" t="s">
        <v>38</v>
      </c>
      <c r="F27" s="32">
        <v>44335</v>
      </c>
      <c r="G27" s="25"/>
      <c r="H27" s="25"/>
      <c r="I27" s="25"/>
      <c r="J27" s="25"/>
    </row>
    <row r="28" spans="1:10" ht="15">
      <c r="A28" s="34"/>
      <c r="B28" s="24"/>
      <c r="C28" s="24"/>
      <c r="D28" s="35"/>
      <c r="E28" s="34"/>
      <c r="F28" s="36"/>
      <c r="G28" s="24"/>
      <c r="H28" s="24"/>
      <c r="I28" s="24"/>
      <c r="J28" s="24"/>
    </row>
    <row r="29" spans="1:10" ht="15">
      <c r="A29" s="15">
        <v>7</v>
      </c>
      <c r="B29" s="11" t="s">
        <v>41</v>
      </c>
      <c r="C29" s="11" t="s">
        <v>42</v>
      </c>
      <c r="D29" s="14"/>
      <c r="E29" s="15"/>
      <c r="F29" s="13"/>
      <c r="G29" s="11" t="s">
        <v>43</v>
      </c>
      <c r="H29" s="12" t="s">
        <v>44</v>
      </c>
      <c r="I29" s="13">
        <v>44323</v>
      </c>
      <c r="J29" s="14">
        <v>1040</v>
      </c>
    </row>
    <row r="30" spans="1:10" s="20" customFormat="1" ht="15">
      <c r="A30" s="9"/>
      <c r="B30" s="9" t="s">
        <v>39</v>
      </c>
      <c r="C30" s="9" t="s">
        <v>40</v>
      </c>
      <c r="D30" s="9">
        <v>2900</v>
      </c>
      <c r="E30" s="9">
        <v>1</v>
      </c>
      <c r="F30" s="10">
        <v>44322</v>
      </c>
      <c r="G30" s="9" t="s">
        <v>43</v>
      </c>
      <c r="H30" s="9">
        <v>1</v>
      </c>
      <c r="I30" s="10">
        <v>44323</v>
      </c>
      <c r="J30" s="9">
        <v>2900</v>
      </c>
    </row>
    <row r="31" spans="1:10" s="20" customFormat="1" ht="15">
      <c r="A31" s="9"/>
      <c r="B31" s="9" t="s">
        <v>12</v>
      </c>
      <c r="C31" s="9"/>
      <c r="D31" s="9"/>
      <c r="E31" s="9"/>
      <c r="F31" s="9"/>
      <c r="G31" s="9"/>
      <c r="H31" s="9"/>
      <c r="I31" s="9"/>
      <c r="J31" s="17">
        <f>SUM(J8:J30)</f>
        <v>85977.37</v>
      </c>
    </row>
    <row r="32" s="20" customFormat="1" ht="15">
      <c r="J32" s="20">
        <f>82037.37+3940</f>
        <v>85977.37</v>
      </c>
    </row>
    <row r="33" s="20" customFormat="1" ht="15"/>
  </sheetData>
  <sheetProtection/>
  <mergeCells count="66">
    <mergeCell ref="A2:J2"/>
    <mergeCell ref="A3:J3"/>
    <mergeCell ref="A4:J4"/>
    <mergeCell ref="A6:A7"/>
    <mergeCell ref="B6:F6"/>
    <mergeCell ref="G6:J6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G22:G24"/>
    <mergeCell ref="H22:H24"/>
    <mergeCell ref="A27:A28"/>
    <mergeCell ref="B27:B28"/>
    <mergeCell ref="C27:C28"/>
    <mergeCell ref="D27:D28"/>
    <mergeCell ref="E27:E28"/>
    <mergeCell ref="F27:F28"/>
    <mergeCell ref="A22:A24"/>
    <mergeCell ref="B22:B24"/>
    <mergeCell ref="C22:C24"/>
    <mergeCell ref="D22:D24"/>
    <mergeCell ref="E22:E24"/>
    <mergeCell ref="F22:F24"/>
    <mergeCell ref="I22:I24"/>
    <mergeCell ref="J22:J24"/>
    <mergeCell ref="G27:G28"/>
    <mergeCell ref="H27:H28"/>
    <mergeCell ref="I27:I28"/>
    <mergeCell ref="J27:J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Ковальчук Ксенія</cp:lastModifiedBy>
  <cp:lastPrinted>2015-04-10T13:56:49Z</cp:lastPrinted>
  <dcterms:created xsi:type="dcterms:W3CDTF">2015-04-10T13:35:37Z</dcterms:created>
  <dcterms:modified xsi:type="dcterms:W3CDTF">2022-02-22T09:44:52Z</dcterms:modified>
  <cp:category/>
  <cp:version/>
  <cp:contentType/>
  <cp:contentStatus/>
</cp:coreProperties>
</file>